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tchelroling/Downloads/"/>
    </mc:Choice>
  </mc:AlternateContent>
  <xr:revisionPtr revIDLastSave="0" documentId="13_ncr:1_{293D940C-263D-414F-8D2C-74EA24D3B2CB}" xr6:coauthVersionLast="47" xr6:coauthVersionMax="47" xr10:uidLastSave="{00000000-0000-0000-0000-000000000000}"/>
  <bookViews>
    <workbookView xWindow="-33120" yWindow="-2040" windowWidth="27240" windowHeight="15080" activeTab="1" xr2:uid="{3EF1747D-22B5-5947-AB33-30AB3E9D06E2}"/>
  </bookViews>
  <sheets>
    <sheet name="One Table" sheetId="1" r:id="rId1"/>
    <sheet name="Two Tabl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7" i="2" l="1"/>
  <c r="O11" i="2"/>
  <c r="O10" i="2"/>
  <c r="O6" i="2"/>
  <c r="O5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23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" i="2"/>
  <c r="G11" i="1"/>
  <c r="H11" i="1" s="1"/>
  <c r="G10" i="1"/>
  <c r="H10" i="1" s="1"/>
  <c r="G17" i="1" s="1"/>
  <c r="G6" i="1"/>
  <c r="G5" i="1"/>
  <c r="P10" i="2" l="1"/>
  <c r="O17" i="2" s="1"/>
  <c r="P11" i="2"/>
  <c r="P5" i="2"/>
  <c r="O16" i="2" s="1"/>
  <c r="G7" i="1"/>
  <c r="H5" i="1" s="1"/>
  <c r="G16" i="1" s="1"/>
  <c r="P6" i="2" l="1"/>
  <c r="H6" i="1"/>
</calcChain>
</file>

<file path=xl/sharedStrings.xml><?xml version="1.0" encoding="utf-8"?>
<sst xmlns="http://schemas.openxmlformats.org/spreadsheetml/2006/main" count="246" uniqueCount="17">
  <si>
    <t>QUESTION</t>
  </si>
  <si>
    <t>ANSWER</t>
  </si>
  <si>
    <t>WEIGHT</t>
  </si>
  <si>
    <t>Do you live in the US?</t>
  </si>
  <si>
    <t>Yes</t>
  </si>
  <si>
    <t>No</t>
  </si>
  <si>
    <t>Do you live in France?</t>
  </si>
  <si>
    <t>Country</t>
  </si>
  <si>
    <t>US</t>
  </si>
  <si>
    <t>France</t>
  </si>
  <si>
    <t>Total</t>
  </si>
  <si>
    <t>Desired Chart (Those who answered yes)</t>
  </si>
  <si>
    <t>Summary Data</t>
  </si>
  <si>
    <t>Table 1</t>
  </si>
  <si>
    <t>Table 2</t>
  </si>
  <si>
    <t>RespondentID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</si>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</sst>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164" fontId="0" fillId="0" borderId="5" xfId="1" applyNumberFormat="1" applyFont="1" applyBorder="1"/>
    <xf numFmtId="0" fontId="3" fillId="0" borderId="0" xfId="0" applyFont="1" applyBorder="1"/>
    <xf numFmtId="0" fontId="3" fillId="0" borderId="5" xfId="0" applyFont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164" fontId="0" fillId="0" borderId="0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2" borderId="0" xfId="0" applyFont="1" applyFill="1"/>
    <xf numFmtId="0" fontId="2" fillId="0" borderId="0" xfId="0" applyFont="1"/>
    <xf numFmtId="0" fontId="0" fillId="3" borderId="0" xfId="0" applyFill="1"/>
    <xf numFmtId="0" fontId="2" fillId="0" borderId="0" xfId="0" applyFont="1" applyFill="1"/>
    <xf numFmtId="0" fontId="0" fillId="0" borderId="0" xfId="0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6DEED-7620-174E-B54F-B05AAF702081}">
  <dimension ref="A2:H41"/>
  <sheetViews>
    <sheetView topLeftCell="A2" zoomScale="80" zoomScaleNormal="80" workbookViewId="0">
      <selection activeCell="A2" sqref="A1:I1048576"/>
    </sheetView>
  </sheetViews>
  <sheetFormatPr baseColWidth="10" defaultRowHeight="16" x14ac:dyDescent="0.2"/>
  <cols>
    <col min="1" max="2" width="31.83203125" customWidth="1"/>
    <col min="6" max="6" width="19.83203125" bestFit="1" customWidth="1"/>
  </cols>
  <sheetData>
    <row r="2" spans="1:8" ht="17" thickBot="1" x14ac:dyDescent="0.25"/>
    <row r="3" spans="1:8" x14ac:dyDescent="0.2">
      <c r="A3" t="s">
        <v>0</v>
      </c>
      <c r="B3" t="s">
        <v>7</v>
      </c>
      <c r="C3" t="s">
        <v>1</v>
      </c>
      <c r="D3" t="s">
        <v>2</v>
      </c>
      <c r="F3" s="2" t="s">
        <v>12</v>
      </c>
      <c r="G3" s="3"/>
      <c r="H3" s="4"/>
    </row>
    <row r="4" spans="1:8" x14ac:dyDescent="0.2">
      <c r="A4" t="s">
        <v>3</v>
      </c>
      <c r="B4" t="s">
        <v>8</v>
      </c>
      <c r="C4" t="s">
        <v>4</v>
      </c>
      <c r="D4">
        <v>1.2</v>
      </c>
      <c r="F4" s="5" t="s">
        <v>3</v>
      </c>
      <c r="G4" s="6"/>
      <c r="H4" s="7"/>
    </row>
    <row r="5" spans="1:8" x14ac:dyDescent="0.2">
      <c r="A5" t="s">
        <v>3</v>
      </c>
      <c r="B5" t="s">
        <v>8</v>
      </c>
      <c r="C5" t="s">
        <v>5</v>
      </c>
      <c r="D5">
        <v>1.2</v>
      </c>
      <c r="F5" s="5" t="s">
        <v>4</v>
      </c>
      <c r="G5" s="6">
        <f>SUMIFS(D:D,B:B,"US",C:C,F5)</f>
        <v>12</v>
      </c>
      <c r="H5" s="8">
        <f>G5/G7</f>
        <v>0.68181818181818177</v>
      </c>
    </row>
    <row r="6" spans="1:8" x14ac:dyDescent="0.2">
      <c r="A6" t="s">
        <v>3</v>
      </c>
      <c r="B6" t="s">
        <v>8</v>
      </c>
      <c r="C6" t="s">
        <v>4</v>
      </c>
      <c r="D6">
        <v>0.8</v>
      </c>
      <c r="F6" s="5" t="s">
        <v>5</v>
      </c>
      <c r="G6" s="6">
        <f>SUMIFS(D:D,B:B,"US",C:C,F6)</f>
        <v>5.6</v>
      </c>
      <c r="H6" s="8">
        <f>G6/G7</f>
        <v>0.31818181818181812</v>
      </c>
    </row>
    <row r="7" spans="1:8" x14ac:dyDescent="0.2">
      <c r="A7" t="s">
        <v>3</v>
      </c>
      <c r="B7" t="s">
        <v>8</v>
      </c>
      <c r="C7" t="s">
        <v>4</v>
      </c>
      <c r="D7">
        <v>0.8</v>
      </c>
      <c r="F7" s="5" t="s">
        <v>10</v>
      </c>
      <c r="G7" s="6">
        <f>SUM(G5:G6)</f>
        <v>17.600000000000001</v>
      </c>
      <c r="H7" s="7"/>
    </row>
    <row r="8" spans="1:8" x14ac:dyDescent="0.2">
      <c r="A8" t="s">
        <v>3</v>
      </c>
      <c r="B8" t="s">
        <v>8</v>
      </c>
      <c r="C8" t="s">
        <v>4</v>
      </c>
      <c r="D8">
        <v>0.8</v>
      </c>
      <c r="F8" s="5"/>
      <c r="G8" s="6"/>
      <c r="H8" s="7"/>
    </row>
    <row r="9" spans="1:8" x14ac:dyDescent="0.2">
      <c r="A9" t="s">
        <v>3</v>
      </c>
      <c r="B9" t="s">
        <v>8</v>
      </c>
      <c r="C9" t="s">
        <v>5</v>
      </c>
      <c r="D9">
        <v>0.8</v>
      </c>
      <c r="F9" s="5" t="s">
        <v>6</v>
      </c>
      <c r="G9" s="6"/>
      <c r="H9" s="7"/>
    </row>
    <row r="10" spans="1:8" x14ac:dyDescent="0.2">
      <c r="A10" t="s">
        <v>3</v>
      </c>
      <c r="B10" t="s">
        <v>8</v>
      </c>
      <c r="C10" t="s">
        <v>5</v>
      </c>
      <c r="D10">
        <v>1.2</v>
      </c>
      <c r="F10" s="5" t="s">
        <v>4</v>
      </c>
      <c r="G10" s="6">
        <f>SUMIFS(D:D,B:B,"France",C:C,F10)</f>
        <v>10.400000000000002</v>
      </c>
      <c r="H10" s="8">
        <f>G10/G12</f>
        <v>0.59090909090909094</v>
      </c>
    </row>
    <row r="11" spans="1:8" x14ac:dyDescent="0.2">
      <c r="A11" t="s">
        <v>3</v>
      </c>
      <c r="B11" t="s">
        <v>8</v>
      </c>
      <c r="C11" t="s">
        <v>4</v>
      </c>
      <c r="D11">
        <v>1.2</v>
      </c>
      <c r="F11" s="5" t="s">
        <v>5</v>
      </c>
      <c r="G11" s="6">
        <f>SUMIFS(D:D,B:B,"France",C:C,F11)</f>
        <v>7.1999999999999993</v>
      </c>
      <c r="H11" s="8">
        <f>G11/G12</f>
        <v>0.40909090909090901</v>
      </c>
    </row>
    <row r="12" spans="1:8" x14ac:dyDescent="0.2">
      <c r="A12" t="s">
        <v>3</v>
      </c>
      <c r="B12" t="s">
        <v>8</v>
      </c>
      <c r="C12" t="s">
        <v>4</v>
      </c>
      <c r="D12">
        <v>0.8</v>
      </c>
      <c r="F12" s="5" t="s">
        <v>10</v>
      </c>
      <c r="G12" s="9">
        <v>17.600000000000001</v>
      </c>
      <c r="H12" s="10"/>
    </row>
    <row r="13" spans="1:8" x14ac:dyDescent="0.2">
      <c r="A13" t="s">
        <v>3</v>
      </c>
      <c r="B13" t="s">
        <v>8</v>
      </c>
      <c r="C13" t="s">
        <v>4</v>
      </c>
      <c r="D13">
        <v>0.8</v>
      </c>
      <c r="F13" s="5"/>
      <c r="G13" s="6"/>
      <c r="H13" s="7"/>
    </row>
    <row r="14" spans="1:8" x14ac:dyDescent="0.2">
      <c r="A14" t="s">
        <v>3</v>
      </c>
      <c r="B14" t="s">
        <v>8</v>
      </c>
      <c r="C14" t="s">
        <v>4</v>
      </c>
      <c r="D14">
        <v>0.8</v>
      </c>
      <c r="F14" s="5"/>
      <c r="G14" s="6"/>
      <c r="H14" s="7"/>
    </row>
    <row r="15" spans="1:8" x14ac:dyDescent="0.2">
      <c r="A15" t="s">
        <v>3</v>
      </c>
      <c r="B15" t="s">
        <v>8</v>
      </c>
      <c r="C15" t="s">
        <v>5</v>
      </c>
      <c r="D15">
        <v>0.8</v>
      </c>
      <c r="F15" s="11" t="s">
        <v>11</v>
      </c>
      <c r="G15" s="12"/>
      <c r="H15" s="13"/>
    </row>
    <row r="16" spans="1:8" x14ac:dyDescent="0.2">
      <c r="A16" t="s">
        <v>3</v>
      </c>
      <c r="B16" t="s">
        <v>8</v>
      </c>
      <c r="C16" t="s">
        <v>4</v>
      </c>
      <c r="D16">
        <v>1.2</v>
      </c>
      <c r="F16" s="5" t="s">
        <v>8</v>
      </c>
      <c r="G16" s="14">
        <f>H5</f>
        <v>0.68181818181818177</v>
      </c>
      <c r="H16" s="7"/>
    </row>
    <row r="17" spans="1:8" x14ac:dyDescent="0.2">
      <c r="A17" t="s">
        <v>3</v>
      </c>
      <c r="B17" t="s">
        <v>8</v>
      </c>
      <c r="C17" t="s">
        <v>4</v>
      </c>
      <c r="D17">
        <v>1.2</v>
      </c>
      <c r="F17" s="5" t="s">
        <v>9</v>
      </c>
      <c r="G17" s="14">
        <f>H10</f>
        <v>0.59090909090909094</v>
      </c>
      <c r="H17" s="7"/>
    </row>
    <row r="18" spans="1:8" x14ac:dyDescent="0.2">
      <c r="A18" t="s">
        <v>3</v>
      </c>
      <c r="B18" t="s">
        <v>8</v>
      </c>
      <c r="C18" t="s">
        <v>4</v>
      </c>
      <c r="D18">
        <v>0.8</v>
      </c>
      <c r="F18" s="5"/>
      <c r="G18" s="6"/>
      <c r="H18" s="7"/>
    </row>
    <row r="19" spans="1:8" ht="17" thickBot="1" x14ac:dyDescent="0.25">
      <c r="A19" t="s">
        <v>3</v>
      </c>
      <c r="B19" t="s">
        <v>8</v>
      </c>
      <c r="C19" t="s">
        <v>5</v>
      </c>
      <c r="D19">
        <v>0.8</v>
      </c>
      <c r="F19" s="15"/>
      <c r="G19" s="16"/>
      <c r="H19" s="17"/>
    </row>
    <row r="20" spans="1:8" x14ac:dyDescent="0.2">
      <c r="A20" t="s">
        <v>3</v>
      </c>
      <c r="B20" t="s">
        <v>8</v>
      </c>
      <c r="C20" t="s">
        <v>5</v>
      </c>
      <c r="D20">
        <v>0.8</v>
      </c>
    </row>
    <row r="21" spans="1:8" x14ac:dyDescent="0.2">
      <c r="A21" t="s">
        <v>3</v>
      </c>
      <c r="B21" t="s">
        <v>8</v>
      </c>
      <c r="C21" t="s">
        <v>4</v>
      </c>
      <c r="D21">
        <v>0.8</v>
      </c>
    </row>
    <row r="22" spans="1:8" x14ac:dyDescent="0.2">
      <c r="A22" t="s">
        <v>3</v>
      </c>
      <c r="B22" t="s">
        <v>8</v>
      </c>
      <c r="C22" t="s">
        <v>4</v>
      </c>
      <c r="D22">
        <v>0.8</v>
      </c>
    </row>
    <row r="23" spans="1:8" x14ac:dyDescent="0.2">
      <c r="A23" t="s">
        <v>6</v>
      </c>
      <c r="B23" t="s">
        <v>9</v>
      </c>
      <c r="C23" t="s">
        <v>4</v>
      </c>
      <c r="D23">
        <v>1.2</v>
      </c>
    </row>
    <row r="24" spans="1:8" x14ac:dyDescent="0.2">
      <c r="A24" t="s">
        <v>6</v>
      </c>
      <c r="B24" t="s">
        <v>9</v>
      </c>
      <c r="C24" t="s">
        <v>5</v>
      </c>
      <c r="D24">
        <v>1.2</v>
      </c>
    </row>
    <row r="25" spans="1:8" x14ac:dyDescent="0.2">
      <c r="A25" t="s">
        <v>6</v>
      </c>
      <c r="B25" t="s">
        <v>9</v>
      </c>
      <c r="C25" t="s">
        <v>4</v>
      </c>
      <c r="D25">
        <v>0.8</v>
      </c>
    </row>
    <row r="26" spans="1:8" x14ac:dyDescent="0.2">
      <c r="A26" t="s">
        <v>6</v>
      </c>
      <c r="B26" t="s">
        <v>9</v>
      </c>
      <c r="C26" t="s">
        <v>4</v>
      </c>
      <c r="D26">
        <v>0.8</v>
      </c>
    </row>
    <row r="27" spans="1:8" x14ac:dyDescent="0.2">
      <c r="A27" t="s">
        <v>6</v>
      </c>
      <c r="B27" t="s">
        <v>9</v>
      </c>
      <c r="C27" t="s">
        <v>4</v>
      </c>
      <c r="D27">
        <v>0.8</v>
      </c>
    </row>
    <row r="28" spans="1:8" x14ac:dyDescent="0.2">
      <c r="A28" t="s">
        <v>6</v>
      </c>
      <c r="B28" t="s">
        <v>9</v>
      </c>
      <c r="C28" t="s">
        <v>5</v>
      </c>
      <c r="D28">
        <v>0.8</v>
      </c>
    </row>
    <row r="29" spans="1:8" x14ac:dyDescent="0.2">
      <c r="A29" t="s">
        <v>6</v>
      </c>
      <c r="B29" t="s">
        <v>9</v>
      </c>
      <c r="C29" t="s">
        <v>5</v>
      </c>
      <c r="D29">
        <v>1.2</v>
      </c>
    </row>
    <row r="30" spans="1:8" x14ac:dyDescent="0.2">
      <c r="A30" t="s">
        <v>6</v>
      </c>
      <c r="B30" t="s">
        <v>9</v>
      </c>
      <c r="C30" t="s">
        <v>4</v>
      </c>
      <c r="D30">
        <v>1.2</v>
      </c>
    </row>
    <row r="31" spans="1:8" x14ac:dyDescent="0.2">
      <c r="A31" t="s">
        <v>6</v>
      </c>
      <c r="B31" t="s">
        <v>9</v>
      </c>
      <c r="C31" t="s">
        <v>4</v>
      </c>
      <c r="D31">
        <v>0.8</v>
      </c>
    </row>
    <row r="32" spans="1:8" x14ac:dyDescent="0.2">
      <c r="A32" t="s">
        <v>6</v>
      </c>
      <c r="B32" t="s">
        <v>9</v>
      </c>
      <c r="C32" t="s">
        <v>5</v>
      </c>
      <c r="D32">
        <v>0.8</v>
      </c>
    </row>
    <row r="33" spans="1:4" x14ac:dyDescent="0.2">
      <c r="A33" t="s">
        <v>6</v>
      </c>
      <c r="B33" t="s">
        <v>9</v>
      </c>
      <c r="C33" t="s">
        <v>5</v>
      </c>
      <c r="D33">
        <v>0.8</v>
      </c>
    </row>
    <row r="34" spans="1:4" x14ac:dyDescent="0.2">
      <c r="A34" t="s">
        <v>6</v>
      </c>
      <c r="B34" t="s">
        <v>9</v>
      </c>
      <c r="C34" t="s">
        <v>5</v>
      </c>
      <c r="D34">
        <v>0.8</v>
      </c>
    </row>
    <row r="35" spans="1:4" x14ac:dyDescent="0.2">
      <c r="A35" t="s">
        <v>6</v>
      </c>
      <c r="B35" t="s">
        <v>9</v>
      </c>
      <c r="C35" t="s">
        <v>4</v>
      </c>
      <c r="D35">
        <v>1.2</v>
      </c>
    </row>
    <row r="36" spans="1:4" x14ac:dyDescent="0.2">
      <c r="A36" t="s">
        <v>6</v>
      </c>
      <c r="B36" t="s">
        <v>9</v>
      </c>
      <c r="C36" t="s">
        <v>4</v>
      </c>
      <c r="D36">
        <v>1.2</v>
      </c>
    </row>
    <row r="37" spans="1:4" x14ac:dyDescent="0.2">
      <c r="A37" t="s">
        <v>6</v>
      </c>
      <c r="B37" t="s">
        <v>9</v>
      </c>
      <c r="C37" t="s">
        <v>4</v>
      </c>
      <c r="D37">
        <v>0.8</v>
      </c>
    </row>
    <row r="38" spans="1:4" x14ac:dyDescent="0.2">
      <c r="A38" t="s">
        <v>6</v>
      </c>
      <c r="B38" t="s">
        <v>9</v>
      </c>
      <c r="C38" t="s">
        <v>5</v>
      </c>
      <c r="D38">
        <v>0.8</v>
      </c>
    </row>
    <row r="39" spans="1:4" x14ac:dyDescent="0.2">
      <c r="A39" t="s">
        <v>6</v>
      </c>
      <c r="B39" t="s">
        <v>9</v>
      </c>
      <c r="C39" t="s">
        <v>5</v>
      </c>
      <c r="D39">
        <v>0.8</v>
      </c>
    </row>
    <row r="40" spans="1:4" x14ac:dyDescent="0.2">
      <c r="A40" t="s">
        <v>6</v>
      </c>
      <c r="B40" t="s">
        <v>9</v>
      </c>
      <c r="C40" t="s">
        <v>4</v>
      </c>
      <c r="D40">
        <v>0.8</v>
      </c>
    </row>
    <row r="41" spans="1:4" x14ac:dyDescent="0.2">
      <c r="A41" t="s">
        <v>6</v>
      </c>
      <c r="B41" t="s">
        <v>9</v>
      </c>
      <c r="C41" t="s">
        <v>4</v>
      </c>
      <c r="D41">
        <v>0.8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BA913-8626-FC45-913C-3F31F187710E}">
  <dimension ref="A2:P46"/>
  <sheetViews>
    <sheetView tabSelected="1" workbookViewId="0">
      <selection activeCell="N23" sqref="N23"/>
    </sheetView>
  </sheetViews>
  <sheetFormatPr baseColWidth="10" defaultRowHeight="16" x14ac:dyDescent="0.2"/>
  <cols>
    <col min="1" max="1" width="31.83203125" customWidth="1"/>
    <col min="2" max="3" width="10.6640625" customWidth="1"/>
    <col min="5" max="5" width="12.5" bestFit="1" customWidth="1"/>
    <col min="6" max="6" width="1.83203125" customWidth="1"/>
    <col min="7" max="7" width="1.6640625" customWidth="1"/>
    <col min="8" max="8" width="2" customWidth="1"/>
    <col min="14" max="14" width="19.83203125" bestFit="1" customWidth="1"/>
  </cols>
  <sheetData>
    <row r="2" spans="1:16" ht="17" thickBot="1" x14ac:dyDescent="0.25">
      <c r="A2" s="18" t="s">
        <v>13</v>
      </c>
      <c r="B2" s="18"/>
      <c r="C2" s="18"/>
      <c r="D2" s="18"/>
      <c r="E2" s="18"/>
      <c r="I2" s="18" t="s">
        <v>14</v>
      </c>
      <c r="J2" s="18"/>
    </row>
    <row r="3" spans="1:16" x14ac:dyDescent="0.2">
      <c r="A3" s="19" t="s">
        <v>0</v>
      </c>
      <c r="B3" s="19" t="s">
        <v>7</v>
      </c>
      <c r="C3" s="19" t="s">
        <v>16</v>
      </c>
      <c r="D3" s="19" t="s">
        <v>1</v>
      </c>
      <c r="E3" s="19" t="s">
        <v>15</v>
      </c>
      <c r="G3" s="20"/>
      <c r="I3" s="19" t="s">
        <v>15</v>
      </c>
      <c r="J3" s="19" t="s">
        <v>16</v>
      </c>
      <c r="N3" s="2" t="s">
        <v>12</v>
      </c>
      <c r="O3" s="3"/>
      <c r="P3" s="4"/>
    </row>
    <row r="4" spans="1:16" x14ac:dyDescent="0.2">
      <c r="A4" t="s">
        <v>3</v>
      </c>
      <c r="B4" t="s">
        <v>8</v>
      </c>
      <c r="C4">
        <f>VLOOKUP(E4,I:J,2,FALSE)</f>
        <v>1.2</v>
      </c>
      <c r="D4" t="s">
        <v>4</v>
      </c>
      <c r="E4">
        <v>1</v>
      </c>
      <c r="G4" s="20"/>
      <c r="I4">
        <v>1</v>
      </c>
      <c r="J4" s="1">
        <v>1.2</v>
      </c>
      <c r="N4" s="5" t="s">
        <v>3</v>
      </c>
      <c r="O4" s="6"/>
      <c r="P4" s="7"/>
    </row>
    <row r="5" spans="1:16" x14ac:dyDescent="0.2">
      <c r="A5" t="s">
        <v>3</v>
      </c>
      <c r="B5" t="s">
        <v>8</v>
      </c>
      <c r="C5">
        <f t="shared" ref="C5:C41" si="0">VLOOKUP(E5,I:J,2,FALSE)</f>
        <v>1.2</v>
      </c>
      <c r="D5" t="s">
        <v>5</v>
      </c>
      <c r="E5">
        <v>2</v>
      </c>
      <c r="G5" s="20"/>
      <c r="I5">
        <v>2</v>
      </c>
      <c r="J5" s="1">
        <v>1.2</v>
      </c>
      <c r="N5" s="5" t="s">
        <v>4</v>
      </c>
      <c r="O5" s="6">
        <f>SUMIFS(C:C,B:B,"US",D:D,N5)</f>
        <v>12</v>
      </c>
      <c r="P5" s="8">
        <f>O5/O7</f>
        <v>0.68181818181818177</v>
      </c>
    </row>
    <row r="6" spans="1:16" x14ac:dyDescent="0.2">
      <c r="A6" t="s">
        <v>3</v>
      </c>
      <c r="B6" t="s">
        <v>8</v>
      </c>
      <c r="C6">
        <f t="shared" si="0"/>
        <v>0.8</v>
      </c>
      <c r="D6" t="s">
        <v>4</v>
      </c>
      <c r="E6">
        <v>3</v>
      </c>
      <c r="G6" s="20"/>
      <c r="I6">
        <v>3</v>
      </c>
      <c r="J6" s="1">
        <v>0.8</v>
      </c>
      <c r="N6" s="5" t="s">
        <v>5</v>
      </c>
      <c r="O6" s="6">
        <f>SUMIFS(C:C,B:B,"US",D:D,N6)</f>
        <v>5.6</v>
      </c>
      <c r="P6" s="8">
        <f>O6/O7</f>
        <v>0.31818181818181812</v>
      </c>
    </row>
    <row r="7" spans="1:16" x14ac:dyDescent="0.2">
      <c r="A7" t="s">
        <v>3</v>
      </c>
      <c r="B7" t="s">
        <v>8</v>
      </c>
      <c r="C7">
        <f t="shared" si="0"/>
        <v>0.8</v>
      </c>
      <c r="D7" t="s">
        <v>4</v>
      </c>
      <c r="E7">
        <v>4</v>
      </c>
      <c r="G7" s="20"/>
      <c r="I7">
        <v>4</v>
      </c>
      <c r="J7" s="1">
        <v>0.8</v>
      </c>
      <c r="N7" s="5" t="s">
        <v>10</v>
      </c>
      <c r="O7" s="6">
        <f>SUM(O5:O6)</f>
        <v>17.600000000000001</v>
      </c>
      <c r="P7" s="7"/>
    </row>
    <row r="8" spans="1:16" x14ac:dyDescent="0.2">
      <c r="A8" t="s">
        <v>3</v>
      </c>
      <c r="B8" t="s">
        <v>8</v>
      </c>
      <c r="C8">
        <f t="shared" si="0"/>
        <v>0.8</v>
      </c>
      <c r="D8" t="s">
        <v>4</v>
      </c>
      <c r="E8">
        <v>5</v>
      </c>
      <c r="G8" s="20"/>
      <c r="I8">
        <v>5</v>
      </c>
      <c r="J8" s="1">
        <v>0.8</v>
      </c>
      <c r="N8" s="5"/>
      <c r="O8" s="6"/>
      <c r="P8" s="7"/>
    </row>
    <row r="9" spans="1:16" x14ac:dyDescent="0.2">
      <c r="A9" t="s">
        <v>3</v>
      </c>
      <c r="B9" t="s">
        <v>8</v>
      </c>
      <c r="C9">
        <f t="shared" si="0"/>
        <v>0.8</v>
      </c>
      <c r="D9" t="s">
        <v>5</v>
      </c>
      <c r="E9">
        <v>6</v>
      </c>
      <c r="G9" s="20"/>
      <c r="I9">
        <v>6</v>
      </c>
      <c r="J9" s="1">
        <v>0.8</v>
      </c>
      <c r="N9" s="5" t="s">
        <v>6</v>
      </c>
      <c r="O9" s="6"/>
      <c r="P9" s="7"/>
    </row>
    <row r="10" spans="1:16" x14ac:dyDescent="0.2">
      <c r="A10" t="s">
        <v>3</v>
      </c>
      <c r="B10" t="s">
        <v>8</v>
      </c>
      <c r="C10">
        <f t="shared" si="0"/>
        <v>1.2</v>
      </c>
      <c r="D10" t="s">
        <v>5</v>
      </c>
      <c r="E10">
        <v>7</v>
      </c>
      <c r="G10" s="20"/>
      <c r="I10">
        <v>7</v>
      </c>
      <c r="J10" s="1">
        <v>1.2</v>
      </c>
      <c r="N10" s="5" t="s">
        <v>4</v>
      </c>
      <c r="O10" s="6">
        <f>SUMIFS(C:C,B:B,"France",D:D,N10)</f>
        <v>5.6</v>
      </c>
      <c r="P10" s="8">
        <f>O10/O12</f>
        <v>0.31818181818181812</v>
      </c>
    </row>
    <row r="11" spans="1:16" x14ac:dyDescent="0.2">
      <c r="A11" t="s">
        <v>3</v>
      </c>
      <c r="B11" t="s">
        <v>8</v>
      </c>
      <c r="C11">
        <f t="shared" si="0"/>
        <v>1.2</v>
      </c>
      <c r="D11" t="s">
        <v>4</v>
      </c>
      <c r="E11">
        <v>8</v>
      </c>
      <c r="G11" s="20"/>
      <c r="I11">
        <v>8</v>
      </c>
      <c r="J11" s="1">
        <v>1.2</v>
      </c>
      <c r="N11" s="5" t="s">
        <v>5</v>
      </c>
      <c r="O11" s="6">
        <f>SUMIFS(C:C,B:B,"France",D:D,N11)</f>
        <v>12</v>
      </c>
      <c r="P11" s="8">
        <f>O11/O12</f>
        <v>0.68181818181818177</v>
      </c>
    </row>
    <row r="12" spans="1:16" x14ac:dyDescent="0.2">
      <c r="A12" t="s">
        <v>3</v>
      </c>
      <c r="B12" t="s">
        <v>8</v>
      </c>
      <c r="C12">
        <f t="shared" si="0"/>
        <v>0.8</v>
      </c>
      <c r="D12" t="s">
        <v>4</v>
      </c>
      <c r="E12">
        <v>9</v>
      </c>
      <c r="G12" s="20"/>
      <c r="I12">
        <v>9</v>
      </c>
      <c r="J12" s="1">
        <v>0.8</v>
      </c>
      <c r="N12" s="5" t="s">
        <v>10</v>
      </c>
      <c r="O12" s="9">
        <v>17.600000000000001</v>
      </c>
      <c r="P12" s="10"/>
    </row>
    <row r="13" spans="1:16" x14ac:dyDescent="0.2">
      <c r="A13" t="s">
        <v>3</v>
      </c>
      <c r="B13" t="s">
        <v>8</v>
      </c>
      <c r="C13">
        <f t="shared" si="0"/>
        <v>0.8</v>
      </c>
      <c r="D13" t="s">
        <v>4</v>
      </c>
      <c r="E13">
        <v>10</v>
      </c>
      <c r="G13" s="20"/>
      <c r="I13">
        <v>10</v>
      </c>
      <c r="J13" s="1">
        <v>0.8</v>
      </c>
      <c r="N13" s="5"/>
      <c r="O13" s="6"/>
      <c r="P13" s="7"/>
    </row>
    <row r="14" spans="1:16" x14ac:dyDescent="0.2">
      <c r="A14" t="s">
        <v>3</v>
      </c>
      <c r="B14" t="s">
        <v>8</v>
      </c>
      <c r="C14">
        <f t="shared" si="0"/>
        <v>0.8</v>
      </c>
      <c r="D14" t="s">
        <v>4</v>
      </c>
      <c r="E14">
        <v>11</v>
      </c>
      <c r="G14" s="20"/>
      <c r="I14">
        <v>11</v>
      </c>
      <c r="J14" s="1">
        <v>0.8</v>
      </c>
      <c r="N14" s="5"/>
      <c r="O14" s="6"/>
      <c r="P14" s="7"/>
    </row>
    <row r="15" spans="1:16" x14ac:dyDescent="0.2">
      <c r="A15" t="s">
        <v>3</v>
      </c>
      <c r="B15" t="s">
        <v>8</v>
      </c>
      <c r="C15">
        <f t="shared" si="0"/>
        <v>0.8</v>
      </c>
      <c r="D15" t="s">
        <v>5</v>
      </c>
      <c r="E15">
        <v>12</v>
      </c>
      <c r="G15" s="20"/>
      <c r="I15">
        <v>12</v>
      </c>
      <c r="J15" s="1">
        <v>0.8</v>
      </c>
      <c r="N15" s="11" t="s">
        <v>11</v>
      </c>
      <c r="O15" s="12"/>
      <c r="P15" s="13"/>
    </row>
    <row r="16" spans="1:16" x14ac:dyDescent="0.2">
      <c r="A16" t="s">
        <v>3</v>
      </c>
      <c r="B16" t="s">
        <v>8</v>
      </c>
      <c r="C16">
        <f t="shared" si="0"/>
        <v>1.2</v>
      </c>
      <c r="D16" t="s">
        <v>4</v>
      </c>
      <c r="E16">
        <v>13</v>
      </c>
      <c r="G16" s="20"/>
      <c r="I16">
        <v>13</v>
      </c>
      <c r="J16" s="1">
        <v>1.2</v>
      </c>
      <c r="N16" s="5" t="s">
        <v>8</v>
      </c>
      <c r="O16" s="14">
        <f>P5</f>
        <v>0.68181818181818177</v>
      </c>
      <c r="P16" s="7"/>
    </row>
    <row r="17" spans="1:16" x14ac:dyDescent="0.2">
      <c r="A17" t="s">
        <v>3</v>
      </c>
      <c r="B17" t="s">
        <v>8</v>
      </c>
      <c r="C17">
        <f t="shared" si="0"/>
        <v>1.2</v>
      </c>
      <c r="D17" t="s">
        <v>4</v>
      </c>
      <c r="E17">
        <v>14</v>
      </c>
      <c r="G17" s="20"/>
      <c r="I17">
        <v>14</v>
      </c>
      <c r="J17" s="1">
        <v>1.2</v>
      </c>
      <c r="N17" s="5" t="s">
        <v>9</v>
      </c>
      <c r="O17" s="14">
        <f>P10</f>
        <v>0.31818181818181812</v>
      </c>
      <c r="P17" s="7"/>
    </row>
    <row r="18" spans="1:16" x14ac:dyDescent="0.2">
      <c r="A18" t="s">
        <v>3</v>
      </c>
      <c r="B18" t="s">
        <v>8</v>
      </c>
      <c r="C18">
        <f t="shared" si="0"/>
        <v>0.8</v>
      </c>
      <c r="D18" t="s">
        <v>4</v>
      </c>
      <c r="E18">
        <v>15</v>
      </c>
      <c r="G18" s="20"/>
      <c r="I18">
        <v>15</v>
      </c>
      <c r="J18" s="1">
        <v>0.8</v>
      </c>
      <c r="N18" s="5"/>
      <c r="O18" s="6"/>
      <c r="P18" s="7"/>
    </row>
    <row r="19" spans="1:16" ht="17" thickBot="1" x14ac:dyDescent="0.25">
      <c r="A19" t="s">
        <v>3</v>
      </c>
      <c r="B19" t="s">
        <v>8</v>
      </c>
      <c r="C19">
        <f t="shared" si="0"/>
        <v>0.8</v>
      </c>
      <c r="D19" t="s">
        <v>5</v>
      </c>
      <c r="E19">
        <v>16</v>
      </c>
      <c r="G19" s="20"/>
      <c r="I19">
        <v>16</v>
      </c>
      <c r="J19" s="1">
        <v>0.8</v>
      </c>
      <c r="N19" s="15"/>
      <c r="O19" s="16"/>
      <c r="P19" s="17"/>
    </row>
    <row r="20" spans="1:16" x14ac:dyDescent="0.2">
      <c r="A20" t="s">
        <v>3</v>
      </c>
      <c r="B20" t="s">
        <v>8</v>
      </c>
      <c r="C20">
        <f t="shared" si="0"/>
        <v>0.8</v>
      </c>
      <c r="D20" t="s">
        <v>5</v>
      </c>
      <c r="E20">
        <v>17</v>
      </c>
      <c r="G20" s="20"/>
      <c r="I20">
        <v>17</v>
      </c>
      <c r="J20" s="1">
        <v>0.8</v>
      </c>
    </row>
    <row r="21" spans="1:16" x14ac:dyDescent="0.2">
      <c r="A21" t="s">
        <v>3</v>
      </c>
      <c r="B21" t="s">
        <v>8</v>
      </c>
      <c r="C21">
        <f t="shared" si="0"/>
        <v>0.8</v>
      </c>
      <c r="D21" t="s">
        <v>4</v>
      </c>
      <c r="E21">
        <v>18</v>
      </c>
      <c r="G21" s="20"/>
      <c r="I21">
        <v>18</v>
      </c>
      <c r="J21" s="1">
        <v>0.8</v>
      </c>
    </row>
    <row r="22" spans="1:16" x14ac:dyDescent="0.2">
      <c r="A22" t="s">
        <v>3</v>
      </c>
      <c r="B22" t="s">
        <v>8</v>
      </c>
      <c r="C22">
        <f t="shared" si="0"/>
        <v>0.8</v>
      </c>
      <c r="D22" t="s">
        <v>4</v>
      </c>
      <c r="E22">
        <v>19</v>
      </c>
      <c r="G22" s="20"/>
      <c r="I22">
        <v>19</v>
      </c>
      <c r="J22" s="1">
        <v>0.8</v>
      </c>
    </row>
    <row r="23" spans="1:16" x14ac:dyDescent="0.2">
      <c r="A23" t="s">
        <v>6</v>
      </c>
      <c r="B23" t="s">
        <v>9</v>
      </c>
      <c r="C23">
        <f t="shared" si="0"/>
        <v>1.2</v>
      </c>
      <c r="D23" t="str">
        <f>IF(D4="Yes","No","Yes")</f>
        <v>No</v>
      </c>
      <c r="E23">
        <v>1</v>
      </c>
      <c r="G23" s="20"/>
    </row>
    <row r="24" spans="1:16" x14ac:dyDescent="0.2">
      <c r="A24" t="s">
        <v>6</v>
      </c>
      <c r="B24" t="s">
        <v>9</v>
      </c>
      <c r="C24">
        <f t="shared" si="0"/>
        <v>1.2</v>
      </c>
      <c r="D24" t="str">
        <f t="shared" ref="D24:D41" si="1">IF(D5="Yes","No","Yes")</f>
        <v>Yes</v>
      </c>
      <c r="E24">
        <v>2</v>
      </c>
      <c r="G24" s="20"/>
    </row>
    <row r="25" spans="1:16" x14ac:dyDescent="0.2">
      <c r="A25" t="s">
        <v>6</v>
      </c>
      <c r="B25" t="s">
        <v>9</v>
      </c>
      <c r="C25">
        <f t="shared" si="0"/>
        <v>0.8</v>
      </c>
      <c r="D25" t="str">
        <f t="shared" si="1"/>
        <v>No</v>
      </c>
      <c r="E25">
        <v>3</v>
      </c>
      <c r="G25" s="20"/>
    </row>
    <row r="26" spans="1:16" x14ac:dyDescent="0.2">
      <c r="A26" t="s">
        <v>6</v>
      </c>
      <c r="B26" t="s">
        <v>9</v>
      </c>
      <c r="C26">
        <f t="shared" si="0"/>
        <v>0.8</v>
      </c>
      <c r="D26" t="str">
        <f t="shared" si="1"/>
        <v>No</v>
      </c>
      <c r="E26">
        <v>4</v>
      </c>
      <c r="G26" s="20"/>
    </row>
    <row r="27" spans="1:16" x14ac:dyDescent="0.2">
      <c r="A27" t="s">
        <v>6</v>
      </c>
      <c r="B27" t="s">
        <v>9</v>
      </c>
      <c r="C27">
        <f t="shared" si="0"/>
        <v>0.8</v>
      </c>
      <c r="D27" t="str">
        <f t="shared" si="1"/>
        <v>No</v>
      </c>
      <c r="E27">
        <v>5</v>
      </c>
      <c r="G27" s="20"/>
    </row>
    <row r="28" spans="1:16" x14ac:dyDescent="0.2">
      <c r="A28" t="s">
        <v>6</v>
      </c>
      <c r="B28" t="s">
        <v>9</v>
      </c>
      <c r="C28">
        <f t="shared" si="0"/>
        <v>0.8</v>
      </c>
      <c r="D28" t="str">
        <f t="shared" si="1"/>
        <v>Yes</v>
      </c>
      <c r="E28">
        <v>6</v>
      </c>
      <c r="G28" s="20"/>
    </row>
    <row r="29" spans="1:16" x14ac:dyDescent="0.2">
      <c r="A29" t="s">
        <v>6</v>
      </c>
      <c r="B29" t="s">
        <v>9</v>
      </c>
      <c r="C29">
        <f t="shared" si="0"/>
        <v>1.2</v>
      </c>
      <c r="D29" t="str">
        <f t="shared" si="1"/>
        <v>Yes</v>
      </c>
      <c r="E29">
        <v>7</v>
      </c>
      <c r="G29" s="20"/>
    </row>
    <row r="30" spans="1:16" x14ac:dyDescent="0.2">
      <c r="A30" t="s">
        <v>6</v>
      </c>
      <c r="B30" t="s">
        <v>9</v>
      </c>
      <c r="C30">
        <f t="shared" si="0"/>
        <v>1.2</v>
      </c>
      <c r="D30" t="str">
        <f t="shared" si="1"/>
        <v>No</v>
      </c>
      <c r="E30">
        <v>8</v>
      </c>
      <c r="G30" s="20"/>
    </row>
    <row r="31" spans="1:16" x14ac:dyDescent="0.2">
      <c r="A31" t="s">
        <v>6</v>
      </c>
      <c r="B31" t="s">
        <v>9</v>
      </c>
      <c r="C31">
        <f t="shared" si="0"/>
        <v>0.8</v>
      </c>
      <c r="D31" t="str">
        <f t="shared" si="1"/>
        <v>No</v>
      </c>
      <c r="E31">
        <v>9</v>
      </c>
      <c r="G31" s="20"/>
    </row>
    <row r="32" spans="1:16" x14ac:dyDescent="0.2">
      <c r="A32" t="s">
        <v>6</v>
      </c>
      <c r="B32" t="s">
        <v>9</v>
      </c>
      <c r="C32">
        <f t="shared" si="0"/>
        <v>0.8</v>
      </c>
      <c r="D32" t="str">
        <f t="shared" si="1"/>
        <v>No</v>
      </c>
      <c r="E32">
        <v>10</v>
      </c>
      <c r="G32" s="20"/>
    </row>
    <row r="33" spans="1:7" x14ac:dyDescent="0.2">
      <c r="A33" t="s">
        <v>6</v>
      </c>
      <c r="B33" t="s">
        <v>9</v>
      </c>
      <c r="C33">
        <f t="shared" si="0"/>
        <v>0.8</v>
      </c>
      <c r="D33" t="str">
        <f t="shared" si="1"/>
        <v>No</v>
      </c>
      <c r="E33">
        <v>11</v>
      </c>
      <c r="G33" s="20"/>
    </row>
    <row r="34" spans="1:7" x14ac:dyDescent="0.2">
      <c r="A34" t="s">
        <v>6</v>
      </c>
      <c r="B34" t="s">
        <v>9</v>
      </c>
      <c r="C34">
        <f t="shared" si="0"/>
        <v>0.8</v>
      </c>
      <c r="D34" t="str">
        <f t="shared" si="1"/>
        <v>Yes</v>
      </c>
      <c r="E34">
        <v>12</v>
      </c>
      <c r="G34" s="20"/>
    </row>
    <row r="35" spans="1:7" x14ac:dyDescent="0.2">
      <c r="A35" t="s">
        <v>6</v>
      </c>
      <c r="B35" t="s">
        <v>9</v>
      </c>
      <c r="C35">
        <f t="shared" si="0"/>
        <v>1.2</v>
      </c>
      <c r="D35" t="str">
        <f t="shared" si="1"/>
        <v>No</v>
      </c>
      <c r="E35">
        <v>13</v>
      </c>
      <c r="G35" s="20"/>
    </row>
    <row r="36" spans="1:7" x14ac:dyDescent="0.2">
      <c r="A36" t="s">
        <v>6</v>
      </c>
      <c r="B36" t="s">
        <v>9</v>
      </c>
      <c r="C36">
        <f t="shared" si="0"/>
        <v>1.2</v>
      </c>
      <c r="D36" t="str">
        <f t="shared" si="1"/>
        <v>No</v>
      </c>
      <c r="E36">
        <v>14</v>
      </c>
      <c r="G36" s="20"/>
    </row>
    <row r="37" spans="1:7" x14ac:dyDescent="0.2">
      <c r="A37" t="s">
        <v>6</v>
      </c>
      <c r="B37" t="s">
        <v>9</v>
      </c>
      <c r="C37">
        <f t="shared" si="0"/>
        <v>0.8</v>
      </c>
      <c r="D37" t="str">
        <f t="shared" si="1"/>
        <v>No</v>
      </c>
      <c r="E37">
        <v>15</v>
      </c>
      <c r="G37" s="20"/>
    </row>
    <row r="38" spans="1:7" x14ac:dyDescent="0.2">
      <c r="A38" t="s">
        <v>6</v>
      </c>
      <c r="B38" t="s">
        <v>9</v>
      </c>
      <c r="C38">
        <f t="shared" si="0"/>
        <v>0.8</v>
      </c>
      <c r="D38" t="str">
        <f t="shared" si="1"/>
        <v>Yes</v>
      </c>
      <c r="E38">
        <v>16</v>
      </c>
      <c r="G38" s="20"/>
    </row>
    <row r="39" spans="1:7" x14ac:dyDescent="0.2">
      <c r="A39" t="s">
        <v>6</v>
      </c>
      <c r="B39" t="s">
        <v>9</v>
      </c>
      <c r="C39">
        <f t="shared" si="0"/>
        <v>0.8</v>
      </c>
      <c r="D39" t="str">
        <f t="shared" si="1"/>
        <v>Yes</v>
      </c>
      <c r="E39">
        <v>17</v>
      </c>
      <c r="G39" s="20"/>
    </row>
    <row r="40" spans="1:7" x14ac:dyDescent="0.2">
      <c r="A40" t="s">
        <v>6</v>
      </c>
      <c r="B40" t="s">
        <v>9</v>
      </c>
      <c r="C40">
        <f t="shared" si="0"/>
        <v>0.8</v>
      </c>
      <c r="D40" t="str">
        <f t="shared" si="1"/>
        <v>No</v>
      </c>
      <c r="E40">
        <v>18</v>
      </c>
      <c r="G40" s="20"/>
    </row>
    <row r="41" spans="1:7" x14ac:dyDescent="0.2">
      <c r="A41" t="s">
        <v>6</v>
      </c>
      <c r="B41" t="s">
        <v>9</v>
      </c>
      <c r="C41">
        <f t="shared" si="0"/>
        <v>0.8</v>
      </c>
      <c r="D41" t="str">
        <f t="shared" si="1"/>
        <v>No</v>
      </c>
      <c r="E41">
        <v>19</v>
      </c>
      <c r="G41" s="20"/>
    </row>
    <row r="42" spans="1:7" x14ac:dyDescent="0.2">
      <c r="G42" s="20"/>
    </row>
    <row r="43" spans="1:7" x14ac:dyDescent="0.2">
      <c r="G43" s="20"/>
    </row>
    <row r="44" spans="1:7" x14ac:dyDescent="0.2">
      <c r="G44" s="20"/>
    </row>
    <row r="46" spans="1:7" x14ac:dyDescent="0.2">
      <c r="D46" s="21"/>
      <c r="E46" s="21"/>
      <c r="F46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One Table</vt:lpstr>
      <vt:lpstr>Two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Mitchel Winkels</dc:creator>
  <cp:lastModifiedBy>Mitchel Winkels</cp:lastModifiedBy>
  <dcterms:created xsi:type="dcterms:W3CDTF">2022-04-15T19:08:39Z</dcterms:created>
  <dcterms:modified xsi:type="dcterms:W3CDTF">2022-04-16T22:18:16Z</dcterms:modified>
</cp:coreProperties>
</file>